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samarbetsrum.ehalsomyndigheten.se/DIF/Dokument/Interoperabilitet/Enheten för Interoperabilitet/Nationell funktion för interoperabilitet/Nationella arbetsgrupper/Kodverk för verksamhetsinriktning och vårdtjänster för hälso- och sjukvård/Möten 2026/2026-04-22 Fysiskt/"/>
    </mc:Choice>
  </mc:AlternateContent>
  <xr:revisionPtr revIDLastSave="0" documentId="13_ncr:11_{F26421D3-9C02-4C4E-85B6-C9D3738BAE32}" xr6:coauthVersionLast="47" xr6:coauthVersionMax="47" xr10:uidLastSave="{00000000-0000-0000-0000-000000000000}"/>
  <bookViews>
    <workbookView xWindow="-110" yWindow="-110" windowWidth="19420" windowHeight="11500" activeTab="1" xr2:uid="{A8815FBF-37A5-4133-B1DD-5A4637EB229F}"/>
  </bookViews>
  <sheets>
    <sheet name="Reflektionsövning bild" sheetId="2" r:id="rId1"/>
    <sheet name="Svar till refelktionsövningen" sheetId="1" r:id="rId2"/>
    <sheet name="Sammanställning i siffror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3" l="1"/>
  <c r="D8" i="3"/>
  <c r="D7" i="3"/>
  <c r="D6" i="3"/>
  <c r="D5" i="3"/>
</calcChain>
</file>

<file path=xl/sharedStrings.xml><?xml version="1.0" encoding="utf-8"?>
<sst xmlns="http://schemas.openxmlformats.org/spreadsheetml/2006/main" count="71" uniqueCount="66">
  <si>
    <t>Styrkor - Driver oss framåt</t>
  </si>
  <si>
    <t>Olika perspektiv på saker</t>
  </si>
  <si>
    <t>Ett tydligt behov av kodverken</t>
  </si>
  <si>
    <t>Bra representation från många håll</t>
  </si>
  <si>
    <t>Engagerade deltagare</t>
  </si>
  <si>
    <t>VT - Behov av ett gemensamt kodverk 
nationellt</t>
  </si>
  <si>
    <t>Bred erfarenhet från olika verksamheter</t>
  </si>
  <si>
    <t>Bred komptens med olika perspektiv</t>
  </si>
  <si>
    <t>Konsturktivt arbetsklimat där alla deltagare 
har viktiga funktioner och bidrar</t>
  </si>
  <si>
    <t>Vi börjar bli konkreta</t>
  </si>
  <si>
    <t>Olika perspektiv kommer på tal</t>
  </si>
  <si>
    <t>VT - Engagemang</t>
  </si>
  <si>
    <t xml:space="preserve">Om på många olika ställen, i olika syften, 
ändå menar samma sak lyfts alla ihop av 
gemensamt SCT-begrepp
</t>
  </si>
  <si>
    <t>Framgångar - Det vi lyckats med</t>
  </si>
  <si>
    <t>Snomed CT som gemensam röd tråd</t>
  </si>
  <si>
    <t>Bra grund att utgå från</t>
  </si>
  <si>
    <t>Slå ihop grupperna</t>
  </si>
  <si>
    <t>Samarbete från olika delar av Sverige 
och olika roller / verksamheter</t>
  </si>
  <si>
    <t>VT - Tilgång till ämnesexperter</t>
  </si>
  <si>
    <t>VT - Ta fram ett underlag</t>
  </si>
  <si>
    <t>Verksamhetsinriktning - Här har vi kommit
en bit på vägen med gemensamma krafter som delvis beror på på bra struktur hos Inera</t>
  </si>
  <si>
    <t>Ett första utkast av 2 helt nya kodverk. Jättebra!</t>
  </si>
  <si>
    <t>Verksamhetsinriktning - Polyhierarkiskt kodverk som kommer att underlätta sekundäranvänding</t>
  </si>
  <si>
    <t>Mål / Vision - Saker vi jobbar med</t>
  </si>
  <si>
    <t>Något bra att skicka in 1. September</t>
  </si>
  <si>
    <t>Behöver ta fram plan för implementation</t>
  </si>
  <si>
    <t>På väg mot användbara produkter i 
en föränderlig värld</t>
  </si>
  <si>
    <t>En gemensam nivå på vårdtjänster</t>
  </si>
  <si>
    <t>Regeringsuppdrag - inte alltid fokus på det
som vi  är bäst på</t>
  </si>
  <si>
    <t>VT- Nationellt enighet att beskriva vårdtjänster</t>
  </si>
  <si>
    <t>Vårdtjänst - Behöver arbeta med syftet, det kan inte vara både remiss och vårdsök</t>
  </si>
  <si>
    <t>VT- Användarvänligt kodverk som beskriver 
vårdutbud. I vården dokumenteras utförda
åtgärder med Snomed CT med eftersom de
är efterföljare till de vårdtjänstbegrepp man 
skrivit avtal om och uppföljs naturligt</t>
  </si>
  <si>
    <t>Hinder - Risker för framtida arbete</t>
  </si>
  <si>
    <t>Verksamhetsinriktning - Olika behov i 
HSA / MVO IVO</t>
  </si>
  <si>
    <t>Vårdtjänst - Vad är syftet med urvalet: 
kan man ha ett urval för så många olika 
syften?</t>
  </si>
  <si>
    <t>Vårdtjänst - Låg koppling till verksamheterna  i regionerna</t>
  </si>
  <si>
    <t>Tidplan kan vara ett problem och vi griper 
över för stort område när det gäller vårdtjänster</t>
  </si>
  <si>
    <t>At vi tar fram något som inte kan användas</t>
  </si>
  <si>
    <t>Att vi fastnar i långa diskussioner och aldrig 
kommer framåt</t>
  </si>
  <si>
    <t>Verksamhetsinriktning - Att vi skapar merarbete om inte implementationen / tillämpningen finns med i målen</t>
  </si>
  <si>
    <t>Verksamhetsinriktning - Att vi reviderar sådant som vi redan tagit fram</t>
  </si>
  <si>
    <t>Att vi väntar för länge med att börja diskutera 
implementation</t>
  </si>
  <si>
    <t>Verksamhetsinriktning - Att vi kan inte enas
om vi vilken ordning kodverket ska tas fram 
och kodverket blir aldrig färdigt</t>
  </si>
  <si>
    <t>Att vi skapar ett svåranvändbart och komplext kodverk</t>
  </si>
  <si>
    <t>Vems arbete är detta? Regeringsuppdragets eller verksamheten på golvet?</t>
  </si>
  <si>
    <t>Olika syn på saker från olika perspektiv</t>
  </si>
  <si>
    <t>VT - Användarvänlighet vilket är viktigt 
för kvalitativ användade och kvalitativ data</t>
  </si>
  <si>
    <t>VT - Riskerar skapa mer arbete</t>
  </si>
  <si>
    <t>Önskemål: Mer diskussion om syftet - Styr lösningen</t>
  </si>
  <si>
    <t>Att vi inte kan hålla oss till deadlines eftersom
vi vill ändra saker som vi redan tagit fram</t>
  </si>
  <si>
    <t>Tid och resurser - Svårt att få tag på rätt kompetens</t>
  </si>
  <si>
    <t>Fästpunkter - Gör oss långsammare</t>
  </si>
  <si>
    <t>Osäkerhet i det som ska byggas - behöver ändra det som är framtaget</t>
  </si>
  <si>
    <t xml:space="preserve">VT - Svårt att specificera garnularitet - för högt/lågt
</t>
  </si>
  <si>
    <t>Olika besked runt saker! Beronde på vem man talar med!</t>
  </si>
  <si>
    <t xml:space="preserve">VT - Att se allas perspektiv
</t>
  </si>
  <si>
    <t>VT - Otydlighet i struktur och nivå</t>
  </si>
  <si>
    <t>VT - Otillräcklig koppling mot ämnesexperter</t>
  </si>
  <si>
    <t>Oklarhet vilka tillämpningsområden som ska driva 
behov</t>
  </si>
  <si>
    <t>Lång användning av andra kodverk som är mer ändamålsenliga</t>
  </si>
  <si>
    <t>Att inte komma fram till kriterier om en kod ska till eller inte</t>
  </si>
  <si>
    <t>Verksamhetsinriktning - Otydligt vilka skärningar som
ska presenteras i kodverket. Till exempel om metod ska användas eller målgrupp finnas i kodverket eller
ska det finnas någon annan stans?</t>
  </si>
  <si>
    <t xml:space="preserve">VT - Saknar klinisk förankrning och behov
</t>
  </si>
  <si>
    <t>Att vi inte kommer framåt eftersom diskussionerna blir
så stora och vi har olika syn på när och var kodverket ska 
användas</t>
  </si>
  <si>
    <t>Reflektionspunkt</t>
  </si>
  <si>
    <t>Antal svar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</si>
</sst>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0" borderId="0" xfId="0" applyFont="1" applyAlignment="1">
      <alignment vertical="top"/>
    </xf>
    <xf numFmtId="0" fontId="0" fillId="0" borderId="0" xfId="0" applyFont="1" applyAlignment="1">
      <alignment vertical="top"/>
    </xf>
  </cellXfs>
  <cellStyles count="1">
    <cellStyle name="Normal" xfId="0" builtinId="0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minor"/>
      </font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31</xdr:col>
      <xdr:colOff>406400</xdr:colOff>
      <xdr:row>70</xdr:row>
      <xdr:rowOff>190500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21AE3843-DB34-4C9F-87AF-78F3DCFCA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878800" cy="14859000"/>
        </a:xfrm>
        <a:prstGeom prst="rect">
          <a:avLst/>
        </a:prstGeom>
        <a:noFill/>
        <a:ln w="6350">
          <a:solidFill>
            <a:schemeClr val="tx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9DEDD48-CC68-4EC7-8929-5ABCE43BC502}" name="Refelktionsövning" displayName="Refelktionsövning" ref="A4:E22" totalsRowShown="0" headerRowDxfId="2" dataDxfId="3">
  <autoFilter ref="A4:E22" xr:uid="{19DEDD48-CC68-4EC7-8929-5ABCE43BC502}"/>
  <tableColumns count="5">
    <tableColumn id="1" xr3:uid="{084227AC-FCC4-4243-A800-83A9C1A05540}" name="Styrkor - Driver oss framåt" dataDxfId="8"/>
    <tableColumn id="2" xr3:uid="{8832DF88-B1F5-42A7-93A3-8FBCDB215C62}" name="Framgångar - Det vi lyckats med" dataDxfId="7"/>
    <tableColumn id="3" xr3:uid="{A52E5994-272B-441F-B33C-E86A08E9C9C9}" name="Mål / Vision - Saker vi jobbar med" dataDxfId="6"/>
    <tableColumn id="4" xr3:uid="{BB6D78EF-E68D-4BCD-9AF1-B0CA588B4C19}" name="Fästpunkter - Gör oss långsammare" dataDxfId="5"/>
    <tableColumn id="5" xr3:uid="{4CDE76AB-3334-4844-A4A6-F75ABEEC82D1}" name="Hinder - Risker för framtida arbete" dataDxfId="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143B859-BEC0-4177-93CC-D9881F2D04A8}" name="Tabell4" displayName="Tabell4" ref="C4:D9" totalsRowShown="0" headerRowDxfId="0">
  <autoFilter ref="C4:D9" xr:uid="{A143B859-BEC0-4177-93CC-D9881F2D04A8}"/>
  <tableColumns count="2">
    <tableColumn id="1" xr3:uid="{D3E41997-C4AF-453D-9701-D7F1C2B20EF3}" name="Reflektionspunkt" dataDxfId="1"/>
    <tableColumn id="2" xr3:uid="{24685127-8DAD-4CCD-805F-42E85033EF5A}" name="Antal svar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Anpassat 2">
      <a:dk1>
        <a:srgbClr val="000000"/>
      </a:dk1>
      <a:lt1>
        <a:srgbClr val="FFFFFF"/>
      </a:lt1>
      <a:dk2>
        <a:srgbClr val="081130"/>
      </a:dk2>
      <a:lt2>
        <a:srgbClr val="FFFFFF"/>
      </a:lt2>
      <a:accent1>
        <a:srgbClr val="232948"/>
      </a:accent1>
      <a:accent2>
        <a:srgbClr val="598DFF"/>
      </a:accent2>
      <a:accent3>
        <a:srgbClr val="077353"/>
      </a:accent3>
      <a:accent4>
        <a:srgbClr val="2DA682"/>
      </a:accent4>
      <a:accent5>
        <a:srgbClr val="964100"/>
      </a:accent5>
      <a:accent6>
        <a:srgbClr val="C9844F"/>
      </a:accent6>
      <a:hlink>
        <a:srgbClr val="2E60FF"/>
      </a:hlink>
      <a:folHlink>
        <a:srgbClr val="551A8B"/>
      </a:folHlink>
    </a:clrScheme>
    <a:fontScheme name="Anteckningar">
      <a:majorFont>
        <a:latin typeface="Segoe UI Semibold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20C1B-8C1B-425B-86E1-B8921F55F505}">
  <dimension ref="A1"/>
  <sheetViews>
    <sheetView showGridLines="0" zoomScale="50" zoomScaleNormal="50" workbookViewId="0">
      <selection activeCell="AI39" sqref="AI39"/>
    </sheetView>
  </sheetViews>
  <sheetFormatPr defaultRowHeight="16.5" x14ac:dyDescent="0.4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1D228-1BBE-4546-9BB9-6282DEAF1905}">
  <dimension ref="A4:E22"/>
  <sheetViews>
    <sheetView showGridLines="0" tabSelected="1" zoomScale="85" workbookViewId="0"/>
  </sheetViews>
  <sheetFormatPr defaultRowHeight="16.5" x14ac:dyDescent="0.45"/>
  <cols>
    <col min="1" max="1" width="37.33203125" style="2" customWidth="1"/>
    <col min="2" max="2" width="36.58203125" style="2" customWidth="1"/>
    <col min="3" max="3" width="41.5" style="2" customWidth="1"/>
    <col min="4" max="4" width="47.4140625" style="2" customWidth="1"/>
    <col min="5" max="5" width="38.83203125" style="2" customWidth="1"/>
    <col min="6" max="16384" width="8.6640625" style="2"/>
  </cols>
  <sheetData>
    <row r="4" spans="1:5" x14ac:dyDescent="0.45">
      <c r="A4" s="4" t="s">
        <v>0</v>
      </c>
      <c r="B4" s="4" t="s">
        <v>13</v>
      </c>
      <c r="C4" s="4" t="s">
        <v>23</v>
      </c>
      <c r="D4" s="4" t="s">
        <v>51</v>
      </c>
      <c r="E4" s="4" t="s">
        <v>32</v>
      </c>
    </row>
    <row r="5" spans="1:5" ht="33" x14ac:dyDescent="0.45">
      <c r="A5" s="2" t="s">
        <v>1</v>
      </c>
      <c r="B5" s="2" t="s">
        <v>14</v>
      </c>
      <c r="C5" s="2" t="s">
        <v>24</v>
      </c>
      <c r="D5" s="3" t="s">
        <v>52</v>
      </c>
      <c r="E5" s="3" t="s">
        <v>33</v>
      </c>
    </row>
    <row r="6" spans="1:5" ht="49.5" x14ac:dyDescent="0.45">
      <c r="A6" s="2" t="s">
        <v>2</v>
      </c>
      <c r="B6" s="2" t="s">
        <v>15</v>
      </c>
      <c r="C6" s="2" t="s">
        <v>25</v>
      </c>
      <c r="D6" s="3" t="s">
        <v>53</v>
      </c>
      <c r="E6" s="3" t="s">
        <v>34</v>
      </c>
    </row>
    <row r="7" spans="1:5" ht="33" x14ac:dyDescent="0.45">
      <c r="A7" s="2" t="s">
        <v>3</v>
      </c>
      <c r="B7" s="2" t="s">
        <v>16</v>
      </c>
      <c r="C7" s="3" t="s">
        <v>26</v>
      </c>
      <c r="D7" s="3" t="s">
        <v>54</v>
      </c>
      <c r="E7" s="3" t="s">
        <v>35</v>
      </c>
    </row>
    <row r="8" spans="1:5" ht="49.5" x14ac:dyDescent="0.45">
      <c r="A8" s="2" t="s">
        <v>4</v>
      </c>
      <c r="B8" s="3" t="s">
        <v>17</v>
      </c>
      <c r="C8" s="3" t="s">
        <v>30</v>
      </c>
      <c r="D8" s="3" t="s">
        <v>55</v>
      </c>
      <c r="E8" s="3" t="s">
        <v>36</v>
      </c>
    </row>
    <row r="9" spans="1:5" ht="33" x14ac:dyDescent="0.45">
      <c r="A9" s="3" t="s">
        <v>5</v>
      </c>
      <c r="B9" s="2" t="s">
        <v>18</v>
      </c>
      <c r="C9" s="2" t="s">
        <v>27</v>
      </c>
      <c r="D9" s="2" t="s">
        <v>56</v>
      </c>
      <c r="E9" s="3" t="s">
        <v>37</v>
      </c>
    </row>
    <row r="10" spans="1:5" ht="33" x14ac:dyDescent="0.45">
      <c r="A10" s="2" t="s">
        <v>6</v>
      </c>
      <c r="B10" s="2" t="s">
        <v>19</v>
      </c>
      <c r="C10" s="3" t="s">
        <v>28</v>
      </c>
      <c r="D10" s="3" t="s">
        <v>57</v>
      </c>
      <c r="E10" s="3" t="s">
        <v>38</v>
      </c>
    </row>
    <row r="11" spans="1:5" ht="82.5" x14ac:dyDescent="0.45">
      <c r="A11" s="2" t="s">
        <v>7</v>
      </c>
      <c r="B11" s="3" t="s">
        <v>20</v>
      </c>
      <c r="C11" s="3" t="s">
        <v>31</v>
      </c>
      <c r="D11" s="3" t="s">
        <v>58</v>
      </c>
      <c r="E11" s="3" t="s">
        <v>39</v>
      </c>
    </row>
    <row r="12" spans="1:5" ht="33" x14ac:dyDescent="0.45">
      <c r="A12" s="3" t="s">
        <v>8</v>
      </c>
      <c r="B12" s="3" t="s">
        <v>21</v>
      </c>
      <c r="C12" s="3" t="s">
        <v>29</v>
      </c>
      <c r="D12" s="3" t="s">
        <v>59</v>
      </c>
      <c r="E12" s="3" t="s">
        <v>40</v>
      </c>
    </row>
    <row r="13" spans="1:5" ht="49.5" x14ac:dyDescent="0.45">
      <c r="A13" s="2" t="s">
        <v>9</v>
      </c>
      <c r="B13" s="3" t="s">
        <v>22</v>
      </c>
      <c r="D13" s="3" t="s">
        <v>60</v>
      </c>
      <c r="E13" s="3" t="s">
        <v>41</v>
      </c>
    </row>
    <row r="14" spans="1:5" ht="66" x14ac:dyDescent="0.45">
      <c r="A14" s="2" t="s">
        <v>10</v>
      </c>
      <c r="D14" s="3" t="s">
        <v>61</v>
      </c>
      <c r="E14" s="3" t="s">
        <v>42</v>
      </c>
    </row>
    <row r="15" spans="1:5" ht="33" x14ac:dyDescent="0.45">
      <c r="A15" s="2" t="s">
        <v>11</v>
      </c>
      <c r="D15" s="3" t="s">
        <v>62</v>
      </c>
      <c r="E15" s="3" t="s">
        <v>43</v>
      </c>
    </row>
    <row r="16" spans="1:5" ht="66" x14ac:dyDescent="0.45">
      <c r="A16" s="3" t="s">
        <v>12</v>
      </c>
      <c r="D16" s="3" t="s">
        <v>63</v>
      </c>
      <c r="E16" s="3" t="s">
        <v>44</v>
      </c>
    </row>
    <row r="17" spans="5:5" x14ac:dyDescent="0.45">
      <c r="E17" s="3" t="s">
        <v>45</v>
      </c>
    </row>
    <row r="18" spans="5:5" ht="33" x14ac:dyDescent="0.45">
      <c r="E18" s="3" t="s">
        <v>46</v>
      </c>
    </row>
    <row r="19" spans="5:5" x14ac:dyDescent="0.45">
      <c r="E19" s="3" t="s">
        <v>47</v>
      </c>
    </row>
    <row r="20" spans="5:5" ht="33" x14ac:dyDescent="0.45">
      <c r="E20" s="3" t="s">
        <v>48</v>
      </c>
    </row>
    <row r="21" spans="5:5" ht="33" x14ac:dyDescent="0.45">
      <c r="E21" s="3" t="s">
        <v>49</v>
      </c>
    </row>
    <row r="22" spans="5:5" ht="33" x14ac:dyDescent="0.45">
      <c r="E22" s="3" t="s">
        <v>50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DF6E7-9D05-46D8-A1B4-88509FDBD6D6}">
  <dimension ref="C4:D9"/>
  <sheetViews>
    <sheetView workbookViewId="0">
      <selection activeCell="A4" sqref="A4"/>
    </sheetView>
  </sheetViews>
  <sheetFormatPr defaultRowHeight="16.5" x14ac:dyDescent="0.45"/>
  <cols>
    <col min="3" max="3" width="35.1640625" customWidth="1"/>
    <col min="4" max="4" width="23.58203125" customWidth="1"/>
  </cols>
  <sheetData>
    <row r="4" spans="3:4" x14ac:dyDescent="0.45">
      <c r="C4" s="1" t="s">
        <v>64</v>
      </c>
      <c r="D4" s="1" t="s">
        <v>65</v>
      </c>
    </row>
    <row r="5" spans="3:4" x14ac:dyDescent="0.45">
      <c r="C5" s="5" t="s">
        <v>0</v>
      </c>
      <c r="D5">
        <f>COUNTIF(Refelktionsövning[Styrkor - Driver oss framåt], "&lt;&gt;")</f>
        <v>12</v>
      </c>
    </row>
    <row r="6" spans="3:4" x14ac:dyDescent="0.45">
      <c r="C6" s="5" t="s">
        <v>13</v>
      </c>
      <c r="D6">
        <f>COUNTIF(Refelktionsövning[Framgångar - Det vi lyckats med], "&lt;&gt;")</f>
        <v>9</v>
      </c>
    </row>
    <row r="7" spans="3:4" x14ac:dyDescent="0.45">
      <c r="C7" s="5" t="s">
        <v>23</v>
      </c>
      <c r="D7">
        <f>COUNTIF(Refelktionsövning[Mål / Vision - Saker vi jobbar med], "&lt;&gt;")</f>
        <v>8</v>
      </c>
    </row>
    <row r="8" spans="3:4" x14ac:dyDescent="0.45">
      <c r="C8" s="5" t="s">
        <v>51</v>
      </c>
      <c r="D8">
        <f>COUNTIF(Refelktionsövning[Fästpunkter - Gör oss långsammare], "&lt;&gt;")</f>
        <v>12</v>
      </c>
    </row>
    <row r="9" spans="3:4" x14ac:dyDescent="0.45">
      <c r="C9" s="5" t="s">
        <v>32</v>
      </c>
      <c r="D9">
        <f>COUNTIF(Refelktionsövning[Hinder - Risker för framtida arbete], "&lt;&gt;")</f>
        <v>18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09BCE81448B93E49B9AF60858EDEC4D500969D55670A8C274E84E0A0280159ED11" ma:contentTypeVersion="0" ma:contentTypeDescription="Create a new document." ma:contentTypeScope="" ma:versionID="6862bc313641c78285c47f1ad3869df7">
  <xsd:schema xmlns:xsd="http://www.w3.org/2001/XMLSchema" xmlns:xs="http://www.w3.org/2001/XMLSchema" xmlns:p="http://schemas.microsoft.com/office/2006/metadata/properties" xmlns:ns2="c28f52af-a8f8-4551-b8ae-866ae79b83b4" targetNamespace="http://schemas.microsoft.com/office/2006/metadata/properties" ma:root="true" ma:fieldsID="1d977852592a0307a4f875b620e55576" ns2:_="">
    <xsd:import namespace="c28f52af-a8f8-4551-b8ae-866ae79b83b4"/>
    <xsd:element name="properties">
      <xsd:complexType>
        <xsd:sequence>
          <xsd:element name="documentManagement">
            <xsd:complexType>
              <xsd:all>
                <xsd:element ref="ns2:SIStatusOfDocumentColumn413" minOccurs="0"/>
                <xsd:element ref="ns2:Handlingsty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f52af-a8f8-4551-b8ae-866ae79b83b4" elementFormDefault="qualified">
    <xsd:import namespace="http://schemas.microsoft.com/office/2006/documentManagement/types"/>
    <xsd:import namespace="http://schemas.microsoft.com/office/infopath/2007/PartnerControls"/>
    <xsd:element name="SIStatusOfDocumentColumn413" ma:index="8" nillable="true" ma:displayName="Status of the document" ma:internalName="SIStatusOfDocumentColumn413">
      <xsd:simpleType>
        <xsd:restriction base="dms:Text">
          <xsd:maxLength value="255"/>
        </xsd:restriction>
      </xsd:simpleType>
    </xsd:element>
    <xsd:element name="Handlingstyp" ma:index="9" nillable="true" ma:displayName="Handlingstyp" ma:list="{a10b8abd-708c-4061-93b9-31cd1f76653d}" ma:internalName="Handlingstyp" ma:readOnly="false" ma:showField="Title" ma:web="c28f52af-a8f8-4551-b8ae-866ae79b83b4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IStatusOfDocumentColumn413 xmlns="c28f52af-a8f8-4551-b8ae-866ae79b83b4" xsi:nil="true"/>
    <Handlingstyp xmlns="c28f52af-a8f8-4551-b8ae-866ae79b83b4" xsi:nil="true"/>
  </documentManagement>
</p:properties>
</file>

<file path=customXml/itemProps1.xml><?xml version="1.0" encoding="utf-8"?>
<ds:datastoreItem xmlns:ds="http://schemas.openxmlformats.org/officeDocument/2006/customXml" ds:itemID="{D7552F35-B647-4257-A5F2-80AC1CE245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8f52af-a8f8-4551-b8ae-866ae79b83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DBE6AD-E3B4-4012-B25B-D8225C866E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8DB8C6-C2A1-44DD-9E68-ADB161C4D0DC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c28f52af-a8f8-4551-b8ae-866ae79b83b4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Reflektionsövning bild</vt:lpstr>
      <vt:lpstr>Svar till refelktionsövningen</vt:lpstr>
      <vt:lpstr>Sammanställning i siffror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Meriruoho</dc:creator>
  <cp:lastModifiedBy>Robert Meriruoho</cp:lastModifiedBy>
  <dcterms:created xsi:type="dcterms:W3CDTF">2026-01-08T15:08:26Z</dcterms:created>
  <dcterms:modified xsi:type="dcterms:W3CDTF">2026-05-12T09:36:19Z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0x01010009BCE81448B93E49B9AF60858EDEC4D500969D55670A8C274E84E0A0280159ED11</vt:lpwstr>
  </property>
</Properties>
</file>